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ndreaskegel/Library/CloudStorage/Dropbox/Gymnasium/Verwaltung/1_Bewertungsschema/"/>
    </mc:Choice>
  </mc:AlternateContent>
  <xr:revisionPtr revIDLastSave="0" documentId="13_ncr:1_{8D1CF3C1-A715-B64D-9FBA-352C8A9FDC67}" xr6:coauthVersionLast="47" xr6:coauthVersionMax="47" xr10:uidLastSave="{00000000-0000-0000-0000-000000000000}"/>
  <bookViews>
    <workbookView xWindow="3200" yWindow="2460" windowWidth="25600" windowHeight="1376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20" i="1"/>
</calcChain>
</file>

<file path=xl/sharedStrings.xml><?xml version="1.0" encoding="utf-8"?>
<sst xmlns="http://schemas.openxmlformats.org/spreadsheetml/2006/main" count="14" uniqueCount="14">
  <si>
    <t>Gesamtpunkte der Klassenarbeit/Klausur:</t>
  </si>
  <si>
    <t>Notenpunkte:</t>
  </si>
  <si>
    <t>Note</t>
  </si>
  <si>
    <t>Erreichte Punkte:</t>
  </si>
  <si>
    <t>5+</t>
  </si>
  <si>
    <t>1+</t>
  </si>
  <si>
    <t>1-</t>
  </si>
  <si>
    <t>2+</t>
  </si>
  <si>
    <t>2-</t>
  </si>
  <si>
    <t>3+</t>
  </si>
  <si>
    <t>3-</t>
  </si>
  <si>
    <t>4+</t>
  </si>
  <si>
    <t>4-</t>
  </si>
  <si>
    <t>5-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</si>
</sst>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3" fillId="0" borderId="0" xfId="0" applyFont="1"/>
    <xf numFmtId="1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</cellXfs>
  <cellStyles count="7">
    <cellStyle name="Besuchter Hyperlink" xfId="2" builtinId="9" hidden="1"/>
    <cellStyle name="Besuchter Hyperlink" xfId="4" builtinId="9" hidden="1"/>
    <cellStyle name="Besuchter Hyperlink" xfId="6" builtinId="9" hidden="1"/>
    <cellStyle name="Link" xfId="1" builtinId="8" hidden="1"/>
    <cellStyle name="Link" xfId="3" builtinId="8" hidden="1"/>
    <cellStyle name="Link" xfId="5" builtinId="8" hidden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7" zoomScale="188" zoomScaleNormal="150" zoomScalePageLayoutView="150" workbookViewId="0">
      <selection activeCell="C6" sqref="C6"/>
    </sheetView>
  </sheetViews>
  <sheetFormatPr baseColWidth="10" defaultRowHeight="15" x14ac:dyDescent="0.2"/>
  <cols>
    <col min="2" max="2" width="15.1640625" customWidth="1"/>
    <col min="3" max="3" width="15" customWidth="1"/>
    <col min="4" max="4" width="13.33203125" customWidth="1"/>
  </cols>
  <sheetData>
    <row r="1" spans="1:11" ht="16" thickBot="1" x14ac:dyDescent="0.25">
      <c r="B1" s="3"/>
      <c r="C1" s="3"/>
      <c r="D1" s="3"/>
    </row>
    <row r="2" spans="1:11" ht="16" thickBot="1" x14ac:dyDescent="0.25">
      <c r="A2" s="18" t="s">
        <v>0</v>
      </c>
      <c r="B2" s="18"/>
      <c r="C2" s="18"/>
      <c r="D2" s="18"/>
      <c r="E2" s="8">
        <v>45</v>
      </c>
    </row>
    <row r="4" spans="1:11" x14ac:dyDescent="0.2">
      <c r="B4" s="4" t="s">
        <v>1</v>
      </c>
      <c r="C4" s="4" t="s">
        <v>3</v>
      </c>
      <c r="E4" s="4" t="s">
        <v>2</v>
      </c>
      <c r="F4" s="4"/>
    </row>
    <row r="5" spans="1:11" x14ac:dyDescent="0.2">
      <c r="B5">
        <v>15</v>
      </c>
      <c r="C5" s="5">
        <f>E2/100 *100</f>
        <v>45</v>
      </c>
      <c r="E5" s="11" t="s">
        <v>5</v>
      </c>
    </row>
    <row r="6" spans="1:11" x14ac:dyDescent="0.2">
      <c r="B6">
        <v>14</v>
      </c>
      <c r="C6" s="5">
        <f>E2/100 *97</f>
        <v>43.65</v>
      </c>
      <c r="E6" s="11">
        <v>1</v>
      </c>
    </row>
    <row r="7" spans="1:11" x14ac:dyDescent="0.2">
      <c r="B7">
        <v>13</v>
      </c>
      <c r="C7" s="5">
        <f>E2/100*95</f>
        <v>42.75</v>
      </c>
      <c r="E7" s="11" t="s">
        <v>6</v>
      </c>
    </row>
    <row r="8" spans="1:11" x14ac:dyDescent="0.2">
      <c r="B8">
        <v>12</v>
      </c>
      <c r="C8" s="5">
        <f>E2/100*90</f>
        <v>40.5</v>
      </c>
      <c r="E8" s="11" t="s">
        <v>7</v>
      </c>
    </row>
    <row r="9" spans="1:11" x14ac:dyDescent="0.2">
      <c r="B9">
        <v>11</v>
      </c>
      <c r="C9" s="5">
        <f>E2/100*85</f>
        <v>38.25</v>
      </c>
      <c r="E9" s="11">
        <v>2</v>
      </c>
    </row>
    <row r="10" spans="1:11" x14ac:dyDescent="0.2">
      <c r="B10">
        <v>10</v>
      </c>
      <c r="C10" s="5">
        <f>E2/100*80</f>
        <v>36</v>
      </c>
      <c r="E10" s="11" t="s">
        <v>8</v>
      </c>
    </row>
    <row r="11" spans="1:11" x14ac:dyDescent="0.2">
      <c r="B11">
        <v>9</v>
      </c>
      <c r="C11" s="5">
        <f>E2/100*75</f>
        <v>33.75</v>
      </c>
      <c r="E11" s="11" t="s">
        <v>9</v>
      </c>
    </row>
    <row r="12" spans="1:11" x14ac:dyDescent="0.2">
      <c r="B12">
        <v>8</v>
      </c>
      <c r="C12" s="5">
        <f>E2/100*70</f>
        <v>31.5</v>
      </c>
      <c r="E12" s="11">
        <v>3</v>
      </c>
    </row>
    <row r="13" spans="1:11" x14ac:dyDescent="0.2">
      <c r="B13" s="1">
        <v>7</v>
      </c>
      <c r="C13" s="5">
        <f>E2/100*65</f>
        <v>29.25</v>
      </c>
      <c r="E13" s="11" t="s">
        <v>10</v>
      </c>
      <c r="F13" s="17"/>
      <c r="G13" s="17"/>
      <c r="H13" s="17"/>
      <c r="I13" s="17"/>
      <c r="J13" s="17"/>
      <c r="K13" s="17"/>
    </row>
    <row r="14" spans="1:11" x14ac:dyDescent="0.2">
      <c r="B14">
        <v>6</v>
      </c>
      <c r="C14" s="6">
        <f>E2/100*60</f>
        <v>27</v>
      </c>
      <c r="D14" s="1"/>
      <c r="E14" s="12" t="s">
        <v>11</v>
      </c>
      <c r="F14" s="17"/>
      <c r="G14" s="17"/>
      <c r="H14" s="17"/>
      <c r="I14" s="17"/>
      <c r="J14" s="17"/>
      <c r="K14" s="17"/>
    </row>
    <row r="15" spans="1:11" x14ac:dyDescent="0.2">
      <c r="B15" s="2">
        <v>5</v>
      </c>
      <c r="C15" s="5">
        <f>E2/100*55</f>
        <v>24.75</v>
      </c>
      <c r="E15" s="11">
        <v>4</v>
      </c>
      <c r="F15" s="17"/>
      <c r="G15" s="17"/>
      <c r="H15" s="17"/>
      <c r="I15" s="17"/>
      <c r="J15" s="17"/>
      <c r="K15" s="17"/>
    </row>
    <row r="16" spans="1:11" x14ac:dyDescent="0.2">
      <c r="B16" s="14">
        <v>4</v>
      </c>
      <c r="C16" s="7">
        <f>E2/100*50</f>
        <v>22.5</v>
      </c>
      <c r="D16" s="2"/>
      <c r="E16" s="13" t="s">
        <v>12</v>
      </c>
    </row>
    <row r="17" spans="2:5" x14ac:dyDescent="0.2">
      <c r="B17" s="15">
        <v>3</v>
      </c>
      <c r="C17" s="5">
        <f>E2/100*45</f>
        <v>20.25</v>
      </c>
      <c r="E17" s="11" t="s">
        <v>4</v>
      </c>
    </row>
    <row r="18" spans="2:5" x14ac:dyDescent="0.2">
      <c r="B18" s="16">
        <v>2</v>
      </c>
      <c r="C18" s="5">
        <f>E2/100*35</f>
        <v>15.75</v>
      </c>
      <c r="E18" s="11">
        <v>5</v>
      </c>
    </row>
    <row r="19" spans="2:5" x14ac:dyDescent="0.2">
      <c r="B19" s="14">
        <v>1</v>
      </c>
      <c r="C19" s="5">
        <f>E2/100*30</f>
        <v>13.5</v>
      </c>
      <c r="E19" s="11" t="s">
        <v>13</v>
      </c>
    </row>
    <row r="20" spans="2:5" x14ac:dyDescent="0.2">
      <c r="B20" s="15">
        <v>0</v>
      </c>
      <c r="C20" s="5">
        <f>E2/100*0</f>
        <v>0</v>
      </c>
      <c r="E20" s="11">
        <v>6</v>
      </c>
    </row>
    <row r="21" spans="2:5" x14ac:dyDescent="0.2">
      <c r="B21" s="9"/>
      <c r="C21" s="5"/>
    </row>
    <row r="22" spans="2:5" x14ac:dyDescent="0.2">
      <c r="B22" s="9"/>
      <c r="C22" s="5"/>
    </row>
    <row r="23" spans="2:5" x14ac:dyDescent="0.2">
      <c r="B23" s="9"/>
      <c r="C23" s="5"/>
    </row>
    <row r="24" spans="2:5" x14ac:dyDescent="0.2">
      <c r="B24" s="10"/>
      <c r="C24" s="5"/>
    </row>
    <row r="25" spans="2:5" x14ac:dyDescent="0.2">
      <c r="C25" s="5"/>
    </row>
    <row r="26" spans="2:5" x14ac:dyDescent="0.2">
      <c r="C26" s="5"/>
    </row>
    <row r="27" spans="2:5" x14ac:dyDescent="0.2">
      <c r="C27" s="5"/>
    </row>
  </sheetData>
  <mergeCells count="2">
    <mergeCell ref="F13:K15"/>
    <mergeCell ref="A2:D2"/>
  </mergeCells>
  <pageMargins left="0.7" right="0.7" top="0.78740157499999996" bottom="0.78740157499999996" header="0.3" footer="0.3"/>
  <pageSetup paperSize="9" orientation="portrait" horizontalDpi="4294967295" verticalDpi="429496729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Trabubu</dc:creator>
  <cp:lastModifiedBy>Andreas Kegel</cp:lastModifiedBy>
  <cp:lastPrinted>2016-12-20T07:39:12Z</cp:lastPrinted>
  <dcterms:created xsi:type="dcterms:W3CDTF">2013-08-26T20:08:46Z</dcterms:created>
  <dcterms:modified xsi:type="dcterms:W3CDTF">2023-11-14T10:29:44Z</dcterms:modified>
</cp:coreProperties>
</file>